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7355" windowHeight="10380"/>
  </bookViews>
  <sheets>
    <sheet name="Справочник кол-ва обучающихся" sheetId="2" r:id="rId1"/>
  </sheets>
  <definedNames>
    <definedName name="_xlnm.Print_Area" localSheetId="0">'Справочник кол-ва обучающихся'!$A$1:$D$137</definedName>
  </definedNames>
  <calcPr calcId="145621"/>
</workbook>
</file>

<file path=xl/calcChain.xml><?xml version="1.0" encoding="utf-8"?>
<calcChain xmlns="http://schemas.openxmlformats.org/spreadsheetml/2006/main">
  <c r="C96" i="2" l="1"/>
  <c r="D96" i="2"/>
  <c r="B96" i="2"/>
  <c r="C72" i="2" l="1"/>
  <c r="D72" i="2"/>
  <c r="C59" i="2"/>
  <c r="D59" i="2"/>
  <c r="B72" i="2"/>
  <c r="C121" i="2"/>
  <c r="D121" i="2"/>
  <c r="B121" i="2"/>
  <c r="B59" i="2" l="1"/>
  <c r="C38" i="2" l="1"/>
  <c r="D38" i="2"/>
  <c r="B38" i="2"/>
  <c r="B4" i="2" l="1"/>
  <c r="C12" i="2"/>
  <c r="D12" i="2"/>
  <c r="B12" i="2"/>
  <c r="C4" i="2" l="1"/>
  <c r="D4" i="2"/>
  <c r="C3" i="2" l="1"/>
  <c r="D3" i="2"/>
  <c r="B3" i="2"/>
</calcChain>
</file>

<file path=xl/sharedStrings.xml><?xml version="1.0" encoding="utf-8"?>
<sst xmlns="http://schemas.openxmlformats.org/spreadsheetml/2006/main" count="145" uniqueCount="143">
  <si>
    <t xml:space="preserve">Количество обучающихся 1-4 классах на дату заполнения </t>
  </si>
  <si>
    <t>Количество обучающихся 5-11 классах на дату заполнения</t>
  </si>
  <si>
    <t>Количество обучающихся 5-11 классах, получающих льготное питание на дату заполнения</t>
  </si>
  <si>
    <t>1</t>
  </si>
  <si>
    <t>2</t>
  </si>
  <si>
    <t>3</t>
  </si>
  <si>
    <t>Демский район</t>
  </si>
  <si>
    <t>МАОУ Школа №101   450095,Республика Башкортостан, город Уфа, ул. Центральная,26</t>
  </si>
  <si>
    <t>МАОУ БГ №102   450014,Республика Башкортостан, город Уфа, ул. Островского, 16</t>
  </si>
  <si>
    <t xml:space="preserve">МАОУ Школа №103                    450095,
Республика Башкортостан, город Уфа, ул. Левитана, 12
</t>
  </si>
  <si>
    <t>МАОУ Школа №104 450095, Республика Башкортостан, город Уфа, ул. Таллинская,25</t>
  </si>
  <si>
    <t>МАОУ Школа №113 450095,Республика Башкортостан, город Уфа, ул. Левитана, 24</t>
  </si>
  <si>
    <t>МАОУ Лицей №123 450014, Республика Башкортостан, г. Уфа, Демский район, ул. Мусоргского, д.2а</t>
  </si>
  <si>
    <t xml:space="preserve">МАОУ Лицей №161 450050, Республика Башкортостан, г. Уфа, Демский район, ул. Исследовательская, д.26
</t>
  </si>
  <si>
    <t>Калининский район</t>
  </si>
  <si>
    <t>МАОУ  «Центр образования № 51 им. В.М.   Паращенко»   ГО г. Уфа РБ 450039, Республика Башкортостан, Калининский район, город Уфа, улица Валерия Лесунова дом 8 корпус 2</t>
  </si>
  <si>
    <t>МАОУ "Лицей №52"  ГО г. Уфа РБ 450061, Республика Башкортостан, г. Уфа, ул. Гончарова, 19</t>
  </si>
  <si>
    <t>МАОУ "Центр образования №53 им. И.В.  Максимча"  ГО г. Уфа РБ 450033 Республика Башкортостан г.Уфа ул.Чехова , д.1А</t>
  </si>
  <si>
    <t>МАОУ Школа № 55  ГО г. Уфа РБ 450068, Республика Башкортостан, г. Уфа, ул. Интернациональная, д. 157</t>
  </si>
  <si>
    <t>МАОУ Школа № 56 им. Г.С.  Овчинникова ГО г. Уфа РБ  450068, Республика Башкортостан, г. Уфа, Калининский район, Бульвар Плеханова, д. 7, корп. 1.</t>
  </si>
  <si>
    <t>МАОУ «Лицей № 60» им.  М. А. Ферина  ГО г. Уфа РБ 450039, Российская Федерация,
Республика Башкортостан, г. Уфа,
бульвар Тухвата Янаби, дом 59/2</t>
  </si>
  <si>
    <t>МАОУ "Лицей № 68"  ГО г. Уфа РБ 450043, Республика Башкортостан, г. Уфа, Калининский район, бульвар Тухвата Янаби, д. 49, корп. 4</t>
  </si>
  <si>
    <t xml:space="preserve"> МАОУ Школа N 70 им.  Г.М. Подденежного ГО г. Уфа РБ  450068, Республика Башкортостан, город Уфа, ул. Кольцевая, д.200, корп.1</t>
  </si>
  <si>
    <t xml:space="preserve">МАОУ «Школа № 74 им.  Героя Советского Союза Г.И. Мушникова»  ГО г. Уфа РБ  450039, Республика Башкортостан, город Уфа, улица Транспортная, дом 50, корпус 4 </t>
  </si>
  <si>
    <t>МАОУ Школа № 75  ГО г. Уфа РБ 450068, Республика Башкортостан, г. Уфа, улица Черниковская, д. 89</t>
  </si>
  <si>
    <t>МАОУ Школа № 78 им.  Героя Российской Федерации Сафронова Анатолия Александровича  ГО г. Уфа РБ  450069, Республика Башкортостан, г. Уфа, Калининский район, ул. Олимпийская, д.8</t>
  </si>
  <si>
    <t>МАОУ Школа № 87  ГО г. Уфа РБ  450112, Республика Башкортостан, г. Уфа, Калининский район,  ул. Нежинская, д. 51</t>
  </si>
  <si>
    <t>МАОУ "Гимназия №105 им.  Героя Советского Союза Н.И. Кузнецова"  ГО г. Уфа РБ  корпус №1 - 450061, Республика Башкортостан, г.Уфа, Калининский район, ул.Гончарова, д.5</t>
  </si>
  <si>
    <t>МАОУ "Гимназия №105 им.  Героя Советского Союза Н.И. Кузнецова"  ГО г. Уфа РБ корпус №2 – 450902, Республика Башкортостан, г. Уфа, Калининский район, пос. Федоровка, ул. Галечная, д. 7</t>
  </si>
  <si>
    <t>МАОУ Школа N 112  ГО г. Уфа РБ  450061, Республика Башкортостан, городской округ, город  Уфа, улица Интернациональная, дом 123</t>
  </si>
  <si>
    <t xml:space="preserve"> МАОУ Школа №118  ГО г. Уфа РБ  450068 Республика Башкортостан, городской округ город Уфа,ул.Черниковская, д.59,корпус1</t>
  </si>
  <si>
    <t>МАОУ "Гимназия № 121"  ГО г. Уфа РБ 450043, Республика Башкортостан, город Уфа, улица Транспортная, дом 34, корпус 1</t>
  </si>
  <si>
    <t xml:space="preserve"> МАОУ "Башкирская гимназия №122" ГО г. Уфа РБ  450069,РБ,Калининский район, г.Уфа,улица Стадионная, дом № 9.</t>
  </si>
  <si>
    <t xml:space="preserve"> МАОУ Школа № 131  ГО г. Уфа РБ 450069,Республика Башкортостан, г.Уфа, Калининский район, ул.Стадионная, д.11</t>
  </si>
  <si>
    <t>МАОУ Школа №137  ГО г. Уфа РБ  450028, Республика Башкоростан, город Уфа, улица Касимовская. 10/1</t>
  </si>
  <si>
    <t>МАОУ «Башкирская гимназия № 140 им.  З. Биишевой»  ГО г. Уфа РБ 450043, Республика Башкортостан, г. Уфа,  ул. Георгия Мушникова, д. 5, корп. 2</t>
  </si>
  <si>
    <t>МАОУ Школа №157 им.  С.Х. Суфьянова ГО г. Уфа РБ 450039,РБ,г.Уфа-39,ул.Георгия Мушникова д.17 к.1</t>
  </si>
  <si>
    <t xml:space="preserve">МАОУ «Гимназия № 111»  ГО г. Уфа РБ корпус №1 - 450038, Республика Башкортостан, г. Уфа, ул.Первомайская, д.83, корпус  А </t>
  </si>
  <si>
    <t>МАОУ "Лицей № 58"  ГО г. Уфа РБ  450068, Республика Башкортостан, г. Уфа, Калининский район, ул. Суворова, д. 10</t>
  </si>
  <si>
    <t xml:space="preserve"> МАОУ «Школа-интернат №3»  ГО г. Уфа РБ 450038, Республика Башкортостан г. Уфа, Калининский район, ул. Орджоникидзе, д. 4</t>
  </si>
  <si>
    <t>Кировский район</t>
  </si>
  <si>
    <t>МАОУ "Гимназия № 3"г.Уфа, ул.Пушкина, 108</t>
  </si>
  <si>
    <t>МАОУ "Лицей № 5" мл бл г.Уфа, ул.Рабкоров, 13</t>
  </si>
  <si>
    <t>МАОУ "Лицей № 5" ст бл г.Уфа, ул.Рабкоров, 13</t>
  </si>
  <si>
    <t>МАОУ Школа № 9 г.Уфа, ул.Мубарякова, 14</t>
  </si>
  <si>
    <t>МАОУ "Аксаковская гимназия № 11" г.Уфа, ул.Менделеева, 7/2</t>
  </si>
  <si>
    <t>МАОУ Школа № 14 г.Уфа, ул.Тукаева, 39</t>
  </si>
  <si>
    <t>МАОУ Школа № 18 г.Уфа, ул.Мубарякова, 20/1</t>
  </si>
  <si>
    <t>МАОУ "Школа № 19 им. Б.И.Северинова" г.Уфа, ул.Менделеева, 41</t>
  </si>
  <si>
    <t>МАОУ "Лицей № 21" г.Уфа, ул.Худайбердина, 15</t>
  </si>
  <si>
    <t>МАОУ Школа № 22 г.Уфа, ул.Степана Кувыкина, 5/2</t>
  </si>
  <si>
    <t>МАОУ Школа № 34 г.Уфа, ул.Зои Космодемьянской, 38</t>
  </si>
  <si>
    <t>МАОУ Школа № 41 г.Уфа, ул.Достоевского, 154</t>
  </si>
  <si>
    <t>МАОУ "Школа № 45" г.Уфа, ул.Пушкина, 67</t>
  </si>
  <si>
    <t>МАОУ Школа № 119 г.Уфа, ул.Степана Кувыкина, 29/1</t>
  </si>
  <si>
    <t>МАОУ Школа № 126 г.Уфа, ул.Мингажева, 107/1</t>
  </si>
  <si>
    <t>МАОУ "Лицей № 153" г.Уфа, ул.Карла Макса, 12/8</t>
  </si>
  <si>
    <t>МАОУ "Башкирская гимназия № 158 им. Мустая Карима" г.Уфа, ул.Загира Исмагилова, 1</t>
  </si>
  <si>
    <t>МАОУ "Лицей № 160" г. Уфы г.Уфа, ул.Габдуллы Амантая, 11</t>
  </si>
  <si>
    <t>МАОУ "Центр образования № 164", г. Уфа, ул. Просвещения, 2</t>
  </si>
  <si>
    <t>МАОУ "Гимназия № 16" г.Уфа, ул.Менделеева, 146/1</t>
  </si>
  <si>
    <t>Ленинский район</t>
  </si>
  <si>
    <t>МАОУ Лицей № 1, 450015, Республика Башкортостан, г. Уфа, Ленинский район,  ул. Мустая Карима, д. 53, корп. 55</t>
  </si>
  <si>
    <t>МАОУ Башкирский лицей № 2 им. Г.Г. Ибрагимова, 450076, Республика Башкортостан, г. Уфа, Ленинский район,  ул. Гафури, д. 103а</t>
  </si>
  <si>
    <t>МАОУ Школа № 4 им. Д.С. Сергеева, 450017, Республика Башкортостан, г. Уфа, Ленинский район,  ул. Ахметова, д. 304</t>
  </si>
  <si>
    <t>МАОУ Школа № 4 им. Д.С. Сергеева, 450007, г.Уфа, ул. Защитников Отечества, 17</t>
  </si>
  <si>
    <t>МАОУ ЦО № 10 им. А.И. Хохлова, 450076, Республика Башкортостан, г.Уфа, Ленинский район, улица  Зенцова, дом 51</t>
  </si>
  <si>
    <t xml:space="preserve">МАОУ СОШ № 24, 450019, Республика Башкортостан, 
г. Уфа, Ленинский район,  ул. Кирзаводская, д. 1, корп. 3
</t>
  </si>
  <si>
    <t>МАОУ ЦО № 25, 450003, Республика Башкортостан, г. Уфа, Ленинский район,  ул. Выгонная, д. 10</t>
  </si>
  <si>
    <t xml:space="preserve">МАОУ ЦО № 35, 450076, Республика Башкортостан,
 г. Уфа, Ленинский район, ул. Гафури, д. 7
</t>
  </si>
  <si>
    <t>МАОУ Гимназия № 39 им. А.Ш. Файзуллина, 450077, Республика Башкортостан, г. Уфа, Ленинский район,  ул. Достоевского, д. 67</t>
  </si>
  <si>
    <t>МАОУ Лицей № 46 им. В.Н. Зотова, 450017, Республика Башкортостан, г. Уфа, Ленинский район,  ул. Ахметова, д. 320</t>
  </si>
  <si>
    <t>МАОУ Гимназия № 91 им. Н.А. Черных, 450076, Республика Башкортостан,  г. Уфа, Ленинский район, ул. Красина, д. 33</t>
  </si>
  <si>
    <t>МАОУ СОШ № 128 им. Н.И. Попова, 450010, Республика Башкортостан, г. Уфа, Ленинский район,  ул. Летчиков, д. 8, корп. 2</t>
  </si>
  <si>
    <t>Октябрьский район</t>
  </si>
  <si>
    <t>МАОУ Школа № 17, 450099, Республика Башкортостан, г. Уфа, Октябрьский район, ул. Юрия Гагарина, д. 36, корп. 2</t>
  </si>
  <si>
    <t>МАОУ "Центр образования № 29" , 450100, Республикм Башкортостан, г. Уфа, Октябрьский район, ул.Сипайловская, д. 14</t>
  </si>
  <si>
    <t>МАОУ "Школа № 31", 450054, Республика Башкортостан, г. Уфа, Октябрьский район, ул. Рихарда Зорге, д. 50</t>
  </si>
  <si>
    <t>МАОУ "Центр образования № 40", 450083, Республика Башкортостан, г. Уфа, Октябрьский район, ул. Шафиева, д. 1</t>
  </si>
  <si>
    <t>МАОУ Школа № 49, 450071, Республика Башкортостан, г. Уфа, Октябрьский район, ул. Менделеева, д. 197, корп. 1</t>
  </si>
  <si>
    <t>МАОУ Школа № 88, 450098, Республика Башкортостан, г. Уфа, Октябрьский район, ул. Российская, д. 171, корп.1</t>
  </si>
  <si>
    <t>МАОУ "Центр образования № 89", 450054, Республика Башкортостан, г. Уфа, Октябрьский район, ул. Комсомольская, д. 113</t>
  </si>
  <si>
    <t>МАОУ Школа № 127, 450073, Республика Башкортостан, г. Уфа, ул. Юрия Гагарина, д. 26, корп.1</t>
  </si>
  <si>
    <t>МАОУ "Башкирский лицей № 136", 450073, Республика Башкортостан, г. Уфа, Октябрьский район, ул. Юрия Гагарина, д. 24, корп. 1</t>
  </si>
  <si>
    <t>МАОУ Школа № 141, 450105, Республика Башкортостан, г. Уфа, Октябрьсикй район, ул. Набережная реки Уфы, д. 51, корп. 1</t>
  </si>
  <si>
    <t>МАОУ Школа № 147, 450900, Республика Башкортостан, г. Уфа, Октябрьский район, с. Нагаево, ул. Бульвар Хасанова, д. 4</t>
  </si>
  <si>
    <t>МАОУ "Лицей № 6", 450099, Республика Башкортостан, г. Уфа, Октябрьский район, ул. Комсомольская, д. 165, корп. 2</t>
  </si>
  <si>
    <t>МАОУ Школа № 37, 450099, Республика Башкортостан, г. Уфа, Октябрьский район, ул. Юрия Гагарина, д. 15</t>
  </si>
  <si>
    <t>МАОУ "Лицей № 42", 450071, Республика Башкортостан, г. Уфа, Октябрьский район, ул. Менделеева, д. 215, корп. 3</t>
  </si>
  <si>
    <t>МАОУ "Гимназия № 47", 450059, Республика Башкортостан, г. Уфа, Октябрьский район, ул. Парковая, д. 12, корп. 1</t>
  </si>
  <si>
    <t>МАОУ "Татарская гимназия № 84", 450105, Республика Башкортостан, г. Уфа, Октябрьский район, ул. Баязита Бикбая, д. 31, корп. 1</t>
  </si>
  <si>
    <t>МАОУ "Физико-математический лицей № 93" , 450055, Республика Башкортостан, г. Уфа, Октябрьский район, ул. Российская, д. 80</t>
  </si>
  <si>
    <t>МАОУ Школа № 97, 450096, Республика Башкортостан, г. Уфа, Октябрьский район, ул. Шафиева, д. 31, корп. 2</t>
  </si>
  <si>
    <t>МАОУ Школа № 130, 450105, Республика Башкортостан, г. Уфа, Октябрьский район, ул. Юрия Гагарина, д. 50, корп. 3</t>
  </si>
  <si>
    <t>МАОУ "Лицей № 155", 450073, Республика Башкортостан, г. Уфа, Октябрьский район, ул. Н. Ковшовой, д. 10, корп. 1</t>
  </si>
  <si>
    <t>МАОУ "Центр образования № 159", 450105, Республика Башкортостан, г. Уфа, ул. Юрия Гагарина, д. 59</t>
  </si>
  <si>
    <t>МАОУ Школа № 38, 450105, Республика Башкортостан, г. Уфа, Октябрьский район, ул. Академика Королева, д. 13, корп. 1</t>
  </si>
  <si>
    <t>МАОУ "Центр образования № 114", 450098, Республика Башкортостан, г. Уфа, Октябрьский район, ул. Российская, д. 90</t>
  </si>
  <si>
    <t xml:space="preserve">Орджоникидзевский район </t>
  </si>
  <si>
    <t xml:space="preserve">МАОУ Школа № 36, Таманская улица, 47, РБ, г. Уфа,
</t>
  </si>
  <si>
    <t>МАОУ "Башкирский лицей № 48", Борисоглебская улица, 17, РБ, г. Уфа,</t>
  </si>
  <si>
    <t>МАОУ Школа № 61, Кольцевая, 37</t>
  </si>
  <si>
    <t>МАОУ «Лицей № 62 имени Комарова Владимира Михайловича.», ​Ульяновых, 38,</t>
  </si>
  <si>
    <t>МАОУ «Гимназия № 64 имени В.В. Горбатко.», Российская ул., 54</t>
  </si>
  <si>
    <t>МАОУ «Татарская гимназия № 65 им. Гази Загитова.», 
Кольцевая ул., 143</t>
  </si>
  <si>
    <t>МАОУ "Центр образования № 69" как школа, ул. Даута Юлтыя, 6</t>
  </si>
  <si>
    <t>МАОУ Школа № 71, ул. Дмитрия Донского, 87</t>
  </si>
  <si>
    <t>МАОУ "Центр образования № 76" как школа, ул. Победы, 24</t>
  </si>
  <si>
    <t>МАОУ Школа № 79, Борисоглебская ул., 16</t>
  </si>
  <si>
    <t xml:space="preserve">МАОУ Школа № 80 имени А.М. Матросова, Кольцевая ул., 105
</t>
  </si>
  <si>
    <t>МАОУ "Гимназия № 82 УГНТУ", ул. Ульяновых, 13/1</t>
  </si>
  <si>
    <t>МАОУ "Инженерный лицей № 83 имени Пинского М.С. УГНТУ", ул. Матвея Пинского, 12</t>
  </si>
  <si>
    <t>МАОУ Школа № 85, ул. Кулибина, 38</t>
  </si>
  <si>
    <t>МАОУ "Гимназия № 86", ул. Конституции, 2А</t>
  </si>
  <si>
    <t>МАОУ Школа № 98 имени Н.Ф.Обухова, ул. Суворова, 35</t>
  </si>
  <si>
    <t>МАОУ Школа № 99, ул. Блюхера, 9</t>
  </si>
  <si>
    <t>МАОУ "Лицей № 106 "Содружество" им. Л.М. Павличенко", пр-кт Октября, 91</t>
  </si>
  <si>
    <t xml:space="preserve">МАОУ "Школа № 109 имени М.И.Абдуллина", Северодвинская ул., д.22 </t>
  </si>
  <si>
    <t xml:space="preserve">МАОУ Школа № 116 им. С.Х. Бикеева, 
ул. Блюхера, 25 </t>
  </si>
  <si>
    <t>МАОУ Школа № 125, Пионерская ул., 18</t>
  </si>
  <si>
    <t>МАОУ Школа № 129 им. С.И. Зорина, Вологодская ул., 64/1</t>
  </si>
  <si>
    <t>МАОУ Школа № 145, Советская ул., 54</t>
  </si>
  <si>
    <t>МАОУ Школа № 156, Адмирала Макарова, 20</t>
  </si>
  <si>
    <t>Советский район</t>
  </si>
  <si>
    <t>МАОУ ШКОЛА № 7 Советский район г.Уфа, ул. Рихарда Зорге, 10/1</t>
  </si>
  <si>
    <t>МАОУ ШКОЛА № 8 им. И.П. Хатунцева Советский район г. Уфа, ул. Белякова, 25/1</t>
  </si>
  <si>
    <t>МАОУ Центр образования № 15 им. Р.Р. Сахабутдинова Советского района г. Уфа, ул. Н.Дмитриева, 13/1</t>
  </si>
  <si>
    <t>МАОУ Башкирская гимназия № 20 им. Ф.Х. Мустафиной Советский район г. Уфа, ул. Достоевского, 99а</t>
  </si>
  <si>
    <t>МАОУ Школа № 23, 450097 г.Уфа, ул. Н.Дмитриева, 19/1 (Питание в ЦО №15)</t>
  </si>
  <si>
    <t>МАОУ Центр образования № 26 им. Ш.С. Сулейманова Советский район г. Уфа, ул. Подвойского, 7</t>
  </si>
  <si>
    <t>МАОУ ШКОЛА № 27 с углубленным изучением отдельных предметов Советский район г.Уфа, ул. Комсомольская, 33</t>
  </si>
  <si>
    <t>МАОУ ЛИЦЕЙ № 94 Советский район г. Уфа, ул. Губайдуллина, 27</t>
  </si>
  <si>
    <t>МАОУ Центр образования № 95 Советский район г. Уфа, ул. Ленина, 127</t>
  </si>
  <si>
    <t>МАОУ ЛИЦЕЙ № 96 Советский район г. Уфа, ул. 50-летия Октября, 7а</t>
  </si>
  <si>
    <t>МАОУ ШКОЛА № 100 им. А.А. Абдуллина Советский район г. Уфа, ул. Бабушкина, 23</t>
  </si>
  <si>
    <t>МАОУ ЛИЦЕЙ № 107 Советский район г. Уфа, ул. Харьковская, 121</t>
  </si>
  <si>
    <t>МАОУ ШКОЛА № 108 Советский район г. Уфа, ул. Менделеева, 177/3</t>
  </si>
  <si>
    <t>МАОУ ШКОЛА № 110  Советский район г. Уфа, ул. Красноводская, 13</t>
  </si>
  <si>
    <t>МАОУ ГИМНАЗИЯ № 115 Советский район г. Уфа, ул. Проспект Октября, 23/4</t>
  </si>
  <si>
    <t>МАОУ ШКОЛА № 117 им. Г.Г. Аскина Советский район г. Уфа, ул. 50 лет СССР, 10</t>
  </si>
  <si>
    <t>ГО г. Уфа</t>
  </si>
  <si>
    <t xml:space="preserve">Форма № 3 для паспортизации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</si>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</sst>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FFF00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tabSelected="1" zoomScale="89" zoomScaleNormal="89" workbookViewId="0">
      <selection activeCell="H7" sqref="H7"/>
    </sheetView>
  </sheetViews>
  <sheetFormatPr defaultRowHeight="15" x14ac:dyDescent="0.25"/>
  <cols>
    <col min="1" max="1" width="40" customWidth="1"/>
    <col min="2" max="2" width="21.140625" style="25" customWidth="1"/>
    <col min="3" max="3" width="20.5703125" style="25" customWidth="1"/>
    <col min="4" max="4" width="27.5703125" style="25" customWidth="1"/>
    <col min="5" max="5" width="12.5703125" style="26" customWidth="1"/>
  </cols>
  <sheetData>
    <row r="1" spans="1:5" ht="73.5" customHeight="1" x14ac:dyDescent="0.25">
      <c r="A1" s="14" t="s">
        <v>141</v>
      </c>
      <c r="B1" s="15" t="s">
        <v>0</v>
      </c>
      <c r="C1" s="16" t="s">
        <v>1</v>
      </c>
      <c r="D1" s="17" t="s">
        <v>2</v>
      </c>
    </row>
    <row r="2" spans="1:5" ht="16.5" customHeight="1" x14ac:dyDescent="0.25">
      <c r="A2" s="10"/>
      <c r="B2" s="18" t="s">
        <v>3</v>
      </c>
      <c r="C2" s="19" t="s">
        <v>4</v>
      </c>
      <c r="D2" s="20" t="s">
        <v>5</v>
      </c>
    </row>
    <row r="3" spans="1:5" ht="17.25" customHeight="1" x14ac:dyDescent="0.25">
      <c r="A3" s="11" t="s">
        <v>140</v>
      </c>
      <c r="B3" s="21">
        <f>B4+B12+B38+B59+B72+B96+B121</f>
        <v>58398</v>
      </c>
      <c r="C3" s="21">
        <f>C4+C12+C38+C59+C72+C96+C121</f>
        <v>81914</v>
      </c>
      <c r="D3" s="21">
        <f>D4+D12+D38+D59+D72+D96+D121</f>
        <v>8307</v>
      </c>
    </row>
    <row r="4" spans="1:5" ht="15.75" customHeight="1" x14ac:dyDescent="0.25">
      <c r="A4" s="13" t="s">
        <v>6</v>
      </c>
      <c r="B4" s="22">
        <f>SUM(B5:B11)</f>
        <v>4742</v>
      </c>
      <c r="C4" s="22">
        <f t="shared" ref="C4:D4" si="0">SUM(C5:C11)</f>
        <v>6655</v>
      </c>
      <c r="D4" s="22">
        <f t="shared" si="0"/>
        <v>940</v>
      </c>
      <c r="E4" s="27"/>
    </row>
    <row r="5" spans="1:5" ht="45" x14ac:dyDescent="0.25">
      <c r="A5" s="1" t="s">
        <v>7</v>
      </c>
      <c r="B5" s="23">
        <v>402</v>
      </c>
      <c r="C5" s="24">
        <v>637</v>
      </c>
      <c r="D5" s="23">
        <v>156</v>
      </c>
      <c r="E5" s="27"/>
    </row>
    <row r="6" spans="1:5" ht="45" x14ac:dyDescent="0.25">
      <c r="A6" s="2" t="s">
        <v>8</v>
      </c>
      <c r="B6" s="23">
        <v>630</v>
      </c>
      <c r="C6" s="24">
        <v>816</v>
      </c>
      <c r="D6" s="23">
        <v>160</v>
      </c>
      <c r="E6" s="27"/>
    </row>
    <row r="7" spans="1:5" ht="60" x14ac:dyDescent="0.25">
      <c r="A7" s="3" t="s">
        <v>9</v>
      </c>
      <c r="B7" s="23">
        <v>617</v>
      </c>
      <c r="C7" s="24">
        <v>902</v>
      </c>
      <c r="D7" s="23">
        <v>50</v>
      </c>
      <c r="E7" s="27"/>
    </row>
    <row r="8" spans="1:5" ht="45" x14ac:dyDescent="0.25">
      <c r="A8" s="1" t="s">
        <v>10</v>
      </c>
      <c r="B8" s="23">
        <v>525</v>
      </c>
      <c r="C8" s="24">
        <v>773</v>
      </c>
      <c r="D8" s="23">
        <v>169</v>
      </c>
      <c r="E8" s="27"/>
    </row>
    <row r="9" spans="1:5" ht="45" x14ac:dyDescent="0.25">
      <c r="A9" s="1" t="s">
        <v>11</v>
      </c>
      <c r="B9" s="23">
        <v>591</v>
      </c>
      <c r="C9" s="24">
        <v>827</v>
      </c>
      <c r="D9" s="23">
        <v>148</v>
      </c>
      <c r="E9" s="27"/>
    </row>
    <row r="10" spans="1:5" ht="45" x14ac:dyDescent="0.25">
      <c r="A10" s="4" t="s">
        <v>12</v>
      </c>
      <c r="B10" s="23">
        <v>684</v>
      </c>
      <c r="C10" s="24">
        <v>912</v>
      </c>
      <c r="D10" s="23">
        <v>119</v>
      </c>
      <c r="E10" s="27"/>
    </row>
    <row r="11" spans="1:5" ht="60" x14ac:dyDescent="0.25">
      <c r="A11" s="5" t="s">
        <v>13</v>
      </c>
      <c r="B11" s="23">
        <v>1293</v>
      </c>
      <c r="C11" s="24">
        <v>1788</v>
      </c>
      <c r="D11" s="23">
        <v>138</v>
      </c>
      <c r="E11" s="27"/>
    </row>
    <row r="12" spans="1:5" x14ac:dyDescent="0.25">
      <c r="A12" s="12" t="s">
        <v>14</v>
      </c>
      <c r="B12" s="22">
        <f>SUM(B13:B37)</f>
        <v>10640</v>
      </c>
      <c r="C12" s="22">
        <f t="shared" ref="C12:D12" si="1">SUM(C13:C37)</f>
        <v>14245</v>
      </c>
      <c r="D12" s="22">
        <f t="shared" si="1"/>
        <v>1779</v>
      </c>
      <c r="E12" s="27"/>
    </row>
    <row r="13" spans="1:5" ht="75" x14ac:dyDescent="0.25">
      <c r="A13" s="5" t="s">
        <v>15</v>
      </c>
      <c r="B13" s="23">
        <v>1064</v>
      </c>
      <c r="C13" s="24">
        <v>1040</v>
      </c>
      <c r="D13" s="23">
        <v>120</v>
      </c>
      <c r="E13" s="27"/>
    </row>
    <row r="14" spans="1:5" ht="45" x14ac:dyDescent="0.25">
      <c r="A14" s="5" t="s">
        <v>16</v>
      </c>
      <c r="B14" s="23">
        <v>377</v>
      </c>
      <c r="C14" s="24">
        <v>520</v>
      </c>
      <c r="D14" s="23">
        <v>70</v>
      </c>
      <c r="E14" s="27"/>
    </row>
    <row r="15" spans="1:5" ht="60" x14ac:dyDescent="0.25">
      <c r="A15" s="5" t="s">
        <v>17</v>
      </c>
      <c r="B15" s="23">
        <v>480</v>
      </c>
      <c r="C15" s="24">
        <v>582</v>
      </c>
      <c r="D15" s="23">
        <v>67</v>
      </c>
      <c r="E15" s="27"/>
    </row>
    <row r="16" spans="1:5" ht="45" x14ac:dyDescent="0.25">
      <c r="A16" s="5" t="s">
        <v>18</v>
      </c>
      <c r="B16" s="23">
        <v>260</v>
      </c>
      <c r="C16" s="24">
        <v>381</v>
      </c>
      <c r="D16" s="23">
        <v>65</v>
      </c>
      <c r="E16" s="27"/>
    </row>
    <row r="17" spans="1:5" ht="75" x14ac:dyDescent="0.25">
      <c r="A17" s="5" t="s">
        <v>19</v>
      </c>
      <c r="B17" s="23">
        <v>378</v>
      </c>
      <c r="C17" s="24">
        <v>493</v>
      </c>
      <c r="D17" s="23">
        <v>100</v>
      </c>
      <c r="E17" s="27"/>
    </row>
    <row r="18" spans="1:5" ht="75" x14ac:dyDescent="0.25">
      <c r="A18" s="5" t="s">
        <v>20</v>
      </c>
      <c r="B18" s="23">
        <v>570</v>
      </c>
      <c r="C18" s="24">
        <v>882</v>
      </c>
      <c r="D18" s="23">
        <v>67</v>
      </c>
      <c r="E18" s="27"/>
    </row>
    <row r="19" spans="1:5" ht="60" x14ac:dyDescent="0.25">
      <c r="A19" s="5" t="s">
        <v>21</v>
      </c>
      <c r="B19" s="23">
        <v>787</v>
      </c>
      <c r="C19" s="24">
        <v>938</v>
      </c>
      <c r="D19" s="23">
        <v>90</v>
      </c>
      <c r="E19" s="27"/>
    </row>
    <row r="20" spans="1:5" ht="60" x14ac:dyDescent="0.25">
      <c r="A20" s="5" t="s">
        <v>22</v>
      </c>
      <c r="B20" s="23">
        <v>315</v>
      </c>
      <c r="C20" s="24">
        <v>400</v>
      </c>
      <c r="D20" s="23">
        <v>63</v>
      </c>
      <c r="E20" s="27"/>
    </row>
    <row r="21" spans="1:5" ht="75" x14ac:dyDescent="0.25">
      <c r="A21" s="5" t="s">
        <v>23</v>
      </c>
      <c r="B21" s="23">
        <v>613</v>
      </c>
      <c r="C21" s="24">
        <v>882</v>
      </c>
      <c r="D21" s="23">
        <v>86</v>
      </c>
      <c r="E21" s="27"/>
    </row>
    <row r="22" spans="1:5" ht="45" x14ac:dyDescent="0.25">
      <c r="A22" s="5" t="s">
        <v>24</v>
      </c>
      <c r="B22" s="23">
        <v>200</v>
      </c>
      <c r="C22" s="24">
        <v>319</v>
      </c>
      <c r="D22" s="23">
        <v>64</v>
      </c>
      <c r="E22" s="27"/>
    </row>
    <row r="23" spans="1:5" ht="90" x14ac:dyDescent="0.25">
      <c r="A23" s="5" t="s">
        <v>25</v>
      </c>
      <c r="B23" s="23">
        <v>341</v>
      </c>
      <c r="C23" s="24">
        <v>476</v>
      </c>
      <c r="D23" s="23">
        <v>74</v>
      </c>
      <c r="E23" s="27"/>
    </row>
    <row r="24" spans="1:5" ht="60" x14ac:dyDescent="0.25">
      <c r="A24" s="5" t="s">
        <v>26</v>
      </c>
      <c r="B24" s="23">
        <v>314</v>
      </c>
      <c r="C24" s="24">
        <v>420</v>
      </c>
      <c r="D24" s="23">
        <v>70</v>
      </c>
      <c r="E24" s="27"/>
    </row>
    <row r="25" spans="1:5" ht="75" x14ac:dyDescent="0.25">
      <c r="A25" s="6" t="s">
        <v>27</v>
      </c>
      <c r="B25" s="23">
        <v>401</v>
      </c>
      <c r="C25" s="24">
        <v>563</v>
      </c>
      <c r="D25" s="23">
        <v>56</v>
      </c>
      <c r="E25" s="27"/>
    </row>
    <row r="26" spans="1:5" ht="90" x14ac:dyDescent="0.25">
      <c r="A26" s="6" t="s">
        <v>28</v>
      </c>
      <c r="B26" s="23">
        <v>268</v>
      </c>
      <c r="C26" s="24">
        <v>340</v>
      </c>
      <c r="D26" s="23">
        <v>44</v>
      </c>
      <c r="E26" s="27"/>
    </row>
    <row r="27" spans="1:5" ht="60" x14ac:dyDescent="0.25">
      <c r="A27" s="5" t="s">
        <v>29</v>
      </c>
      <c r="B27" s="23">
        <v>310</v>
      </c>
      <c r="C27" s="24">
        <v>448</v>
      </c>
      <c r="D27" s="23">
        <v>50</v>
      </c>
      <c r="E27" s="27"/>
    </row>
    <row r="28" spans="1:5" ht="60" x14ac:dyDescent="0.25">
      <c r="A28" s="5" t="s">
        <v>30</v>
      </c>
      <c r="B28" s="23">
        <v>539</v>
      </c>
      <c r="C28" s="24">
        <v>737</v>
      </c>
      <c r="D28" s="23">
        <v>81</v>
      </c>
      <c r="E28" s="27"/>
    </row>
    <row r="29" spans="1:5" ht="60" x14ac:dyDescent="0.25">
      <c r="A29" s="5" t="s">
        <v>31</v>
      </c>
      <c r="B29" s="23">
        <v>521</v>
      </c>
      <c r="C29" s="24">
        <v>721</v>
      </c>
      <c r="D29" s="23">
        <v>58</v>
      </c>
      <c r="E29" s="27"/>
    </row>
    <row r="30" spans="1:5" ht="45" x14ac:dyDescent="0.25">
      <c r="A30" s="5" t="s">
        <v>32</v>
      </c>
      <c r="B30" s="23">
        <v>141</v>
      </c>
      <c r="C30" s="24">
        <v>254</v>
      </c>
      <c r="D30" s="23">
        <v>22</v>
      </c>
      <c r="E30" s="27"/>
    </row>
    <row r="31" spans="1:5" ht="45" x14ac:dyDescent="0.25">
      <c r="A31" s="5" t="s">
        <v>33</v>
      </c>
      <c r="B31" s="23">
        <v>272</v>
      </c>
      <c r="C31" s="24">
        <v>497</v>
      </c>
      <c r="D31" s="23">
        <v>54</v>
      </c>
      <c r="E31" s="27"/>
    </row>
    <row r="32" spans="1:5" ht="45" x14ac:dyDescent="0.25">
      <c r="A32" s="5" t="s">
        <v>34</v>
      </c>
      <c r="B32" s="23">
        <v>452</v>
      </c>
      <c r="C32" s="24">
        <v>556</v>
      </c>
      <c r="D32" s="23">
        <v>78</v>
      </c>
      <c r="E32" s="27"/>
    </row>
    <row r="33" spans="1:5" ht="60" x14ac:dyDescent="0.25">
      <c r="A33" s="5" t="s">
        <v>35</v>
      </c>
      <c r="B33" s="23">
        <v>396</v>
      </c>
      <c r="C33" s="24">
        <v>470</v>
      </c>
      <c r="D33" s="23">
        <v>70</v>
      </c>
      <c r="E33" s="27"/>
    </row>
    <row r="34" spans="1:5" ht="45" x14ac:dyDescent="0.25">
      <c r="A34" s="5" t="s">
        <v>36</v>
      </c>
      <c r="B34" s="23">
        <v>596</v>
      </c>
      <c r="C34" s="24">
        <v>856</v>
      </c>
      <c r="D34" s="23">
        <v>72</v>
      </c>
      <c r="E34" s="27"/>
    </row>
    <row r="35" spans="1:5" ht="60" x14ac:dyDescent="0.25">
      <c r="A35" s="5" t="s">
        <v>37</v>
      </c>
      <c r="B35" s="23">
        <v>461</v>
      </c>
      <c r="C35" s="24">
        <v>602</v>
      </c>
      <c r="D35" s="23">
        <v>55</v>
      </c>
      <c r="E35" s="27"/>
    </row>
    <row r="36" spans="1:5" ht="60" x14ac:dyDescent="0.25">
      <c r="A36" s="5" t="s">
        <v>38</v>
      </c>
      <c r="B36" s="23">
        <v>505</v>
      </c>
      <c r="C36" s="24">
        <v>723</v>
      </c>
      <c r="D36" s="23">
        <v>58</v>
      </c>
      <c r="E36" s="27"/>
    </row>
    <row r="37" spans="1:5" ht="60" x14ac:dyDescent="0.25">
      <c r="A37" s="5" t="s">
        <v>39</v>
      </c>
      <c r="B37" s="23">
        <v>79</v>
      </c>
      <c r="C37" s="24">
        <v>145</v>
      </c>
      <c r="D37" s="23">
        <v>145</v>
      </c>
      <c r="E37" s="27"/>
    </row>
    <row r="38" spans="1:5" x14ac:dyDescent="0.25">
      <c r="A38" s="12" t="s">
        <v>40</v>
      </c>
      <c r="B38" s="22">
        <f>SUM(B39:B58)</f>
        <v>9331</v>
      </c>
      <c r="C38" s="22">
        <f t="shared" ref="C38:D38" si="2">SUM(C39:C58)</f>
        <v>13854</v>
      </c>
      <c r="D38" s="22">
        <f t="shared" si="2"/>
        <v>963</v>
      </c>
      <c r="E38" s="27"/>
    </row>
    <row r="39" spans="1:5" ht="30" x14ac:dyDescent="0.25">
      <c r="A39" s="5" t="s">
        <v>41</v>
      </c>
      <c r="B39" s="23">
        <v>849</v>
      </c>
      <c r="C39" s="24">
        <v>1360</v>
      </c>
      <c r="D39" s="23">
        <v>32</v>
      </c>
      <c r="E39" s="27"/>
    </row>
    <row r="40" spans="1:5" ht="30" x14ac:dyDescent="0.25">
      <c r="A40" s="6" t="s">
        <v>42</v>
      </c>
      <c r="B40" s="23">
        <v>742</v>
      </c>
      <c r="C40" s="24" t="s">
        <v>142</v>
      </c>
      <c r="D40" s="23" t="s">
        <v>142</v>
      </c>
      <c r="E40" s="27"/>
    </row>
    <row r="41" spans="1:5" ht="30" x14ac:dyDescent="0.25">
      <c r="A41" s="6" t="s">
        <v>43</v>
      </c>
      <c r="B41" s="23" t="s">
        <v>142</v>
      </c>
      <c r="C41" s="24">
        <v>1274</v>
      </c>
      <c r="D41" s="23">
        <v>70</v>
      </c>
      <c r="E41" s="27"/>
    </row>
    <row r="42" spans="1:5" ht="30" x14ac:dyDescent="0.25">
      <c r="A42" s="5" t="s">
        <v>44</v>
      </c>
      <c r="B42" s="23">
        <v>368</v>
      </c>
      <c r="C42" s="24">
        <v>579</v>
      </c>
      <c r="D42" s="23">
        <v>77</v>
      </c>
      <c r="E42" s="27"/>
    </row>
    <row r="43" spans="1:5" ht="30" x14ac:dyDescent="0.25">
      <c r="A43" s="5" t="s">
        <v>45</v>
      </c>
      <c r="B43" s="23">
        <v>563</v>
      </c>
      <c r="C43" s="24">
        <v>755</v>
      </c>
      <c r="D43" s="23">
        <v>40</v>
      </c>
      <c r="E43" s="27"/>
    </row>
    <row r="44" spans="1:5" ht="30" x14ac:dyDescent="0.25">
      <c r="A44" s="5" t="s">
        <v>46</v>
      </c>
      <c r="B44" s="23">
        <v>247</v>
      </c>
      <c r="C44" s="24">
        <v>358</v>
      </c>
      <c r="D44" s="23">
        <v>31</v>
      </c>
      <c r="E44" s="27"/>
    </row>
    <row r="45" spans="1:5" ht="30" x14ac:dyDescent="0.25">
      <c r="A45" s="5" t="s">
        <v>47</v>
      </c>
      <c r="B45" s="23">
        <v>602</v>
      </c>
      <c r="C45" s="24">
        <v>1124</v>
      </c>
      <c r="D45" s="23">
        <v>57</v>
      </c>
      <c r="E45" s="27"/>
    </row>
    <row r="46" spans="1:5" ht="45" x14ac:dyDescent="0.25">
      <c r="A46" s="5" t="s">
        <v>48</v>
      </c>
      <c r="B46" s="23">
        <v>376</v>
      </c>
      <c r="C46" s="24">
        <v>444</v>
      </c>
      <c r="D46" s="23">
        <v>65</v>
      </c>
      <c r="E46" s="27"/>
    </row>
    <row r="47" spans="1:5" ht="30" x14ac:dyDescent="0.25">
      <c r="A47" s="5" t="s">
        <v>49</v>
      </c>
      <c r="B47" s="23">
        <v>566</v>
      </c>
      <c r="C47" s="24">
        <v>669</v>
      </c>
      <c r="D47" s="23">
        <v>54</v>
      </c>
      <c r="E47" s="27"/>
    </row>
    <row r="48" spans="1:5" ht="30" x14ac:dyDescent="0.25">
      <c r="A48" s="5" t="s">
        <v>50</v>
      </c>
      <c r="B48" s="23">
        <v>506</v>
      </c>
      <c r="C48" s="24">
        <v>677</v>
      </c>
      <c r="D48" s="23">
        <v>46</v>
      </c>
      <c r="E48" s="27"/>
    </row>
    <row r="49" spans="1:5" ht="30" x14ac:dyDescent="0.25">
      <c r="A49" s="5" t="s">
        <v>51</v>
      </c>
      <c r="B49" s="23">
        <v>248</v>
      </c>
      <c r="C49" s="24">
        <v>353</v>
      </c>
      <c r="D49" s="23">
        <v>64</v>
      </c>
      <c r="E49" s="27"/>
    </row>
    <row r="50" spans="1:5" ht="30" x14ac:dyDescent="0.25">
      <c r="A50" s="5" t="s">
        <v>52</v>
      </c>
      <c r="B50" s="23">
        <v>341</v>
      </c>
      <c r="C50" s="24">
        <v>481</v>
      </c>
      <c r="D50" s="23">
        <v>48</v>
      </c>
      <c r="E50" s="27"/>
    </row>
    <row r="51" spans="1:5" ht="30" x14ac:dyDescent="0.25">
      <c r="A51" s="5" t="s">
        <v>53</v>
      </c>
      <c r="B51" s="23">
        <v>556</v>
      </c>
      <c r="C51" s="24">
        <v>972</v>
      </c>
      <c r="D51" s="23">
        <v>69</v>
      </c>
      <c r="E51" s="27"/>
    </row>
    <row r="52" spans="1:5" ht="30" x14ac:dyDescent="0.25">
      <c r="A52" s="5" t="s">
        <v>54</v>
      </c>
      <c r="B52" s="23">
        <v>677</v>
      </c>
      <c r="C52" s="24">
        <v>899</v>
      </c>
      <c r="D52" s="23">
        <v>83</v>
      </c>
      <c r="E52" s="27"/>
    </row>
    <row r="53" spans="1:5" ht="30" x14ac:dyDescent="0.25">
      <c r="A53" s="5" t="s">
        <v>55</v>
      </c>
      <c r="B53" s="23">
        <v>216</v>
      </c>
      <c r="C53" s="24">
        <v>338</v>
      </c>
      <c r="D53" s="23">
        <v>44</v>
      </c>
      <c r="E53" s="27"/>
    </row>
    <row r="54" spans="1:5" ht="30" x14ac:dyDescent="0.25">
      <c r="A54" s="5" t="s">
        <v>56</v>
      </c>
      <c r="B54" s="23">
        <v>0</v>
      </c>
      <c r="C54" s="24">
        <v>274</v>
      </c>
      <c r="D54" s="23">
        <v>6</v>
      </c>
      <c r="E54" s="27"/>
    </row>
    <row r="55" spans="1:5" ht="45" x14ac:dyDescent="0.25">
      <c r="A55" s="5" t="s">
        <v>57</v>
      </c>
      <c r="B55" s="23">
        <v>708</v>
      </c>
      <c r="C55" s="24">
        <v>845</v>
      </c>
      <c r="D55" s="23">
        <v>58</v>
      </c>
      <c r="E55" s="27"/>
    </row>
    <row r="56" spans="1:5" ht="30" x14ac:dyDescent="0.25">
      <c r="A56" s="5" t="s">
        <v>58</v>
      </c>
      <c r="B56" s="23">
        <v>916</v>
      </c>
      <c r="C56" s="24">
        <v>1261</v>
      </c>
      <c r="D56" s="23">
        <v>74</v>
      </c>
      <c r="E56" s="27"/>
    </row>
    <row r="57" spans="1:5" ht="30" x14ac:dyDescent="0.25">
      <c r="A57" s="6" t="s">
        <v>59</v>
      </c>
      <c r="B57" s="23"/>
      <c r="C57" s="24"/>
      <c r="D57" s="23"/>
      <c r="E57" s="27"/>
    </row>
    <row r="58" spans="1:5" ht="30" x14ac:dyDescent="0.25">
      <c r="A58" s="5" t="s">
        <v>60</v>
      </c>
      <c r="B58" s="23">
        <v>850</v>
      </c>
      <c r="C58" s="24">
        <v>1191</v>
      </c>
      <c r="D58" s="23">
        <v>45</v>
      </c>
      <c r="E58" s="27"/>
    </row>
    <row r="59" spans="1:5" x14ac:dyDescent="0.25">
      <c r="A59" s="12" t="s">
        <v>61</v>
      </c>
      <c r="B59" s="22">
        <f>SUM(B60:B71)</f>
        <v>6022</v>
      </c>
      <c r="C59" s="22">
        <f t="shared" ref="C59:D59" si="3">SUM(C60:C71)</f>
        <v>8693</v>
      </c>
      <c r="D59" s="22">
        <f t="shared" si="3"/>
        <v>907</v>
      </c>
      <c r="E59" s="27"/>
    </row>
    <row r="60" spans="1:5" ht="45" x14ac:dyDescent="0.25">
      <c r="A60" s="7" t="s">
        <v>62</v>
      </c>
      <c r="B60" s="23">
        <v>570</v>
      </c>
      <c r="C60" s="24">
        <v>803</v>
      </c>
      <c r="D60" s="23">
        <v>44</v>
      </c>
      <c r="E60" s="27"/>
    </row>
    <row r="61" spans="1:5" ht="60" x14ac:dyDescent="0.25">
      <c r="A61" s="7" t="s">
        <v>63</v>
      </c>
      <c r="B61" s="23">
        <v>180</v>
      </c>
      <c r="C61" s="24">
        <v>337</v>
      </c>
      <c r="D61" s="23">
        <v>71</v>
      </c>
      <c r="E61" s="27"/>
    </row>
    <row r="62" spans="1:5" ht="60" x14ac:dyDescent="0.25">
      <c r="A62" s="2" t="s">
        <v>64</v>
      </c>
      <c r="B62" s="23">
        <v>883</v>
      </c>
      <c r="C62" s="24">
        <v>1086</v>
      </c>
      <c r="D62" s="23">
        <v>92</v>
      </c>
      <c r="E62" s="27"/>
    </row>
    <row r="63" spans="1:5" ht="45" x14ac:dyDescent="0.25">
      <c r="A63" s="2" t="s">
        <v>65</v>
      </c>
      <c r="B63" s="23">
        <v>267</v>
      </c>
      <c r="C63" s="24">
        <v>263</v>
      </c>
      <c r="D63" s="23">
        <v>43</v>
      </c>
      <c r="E63" s="27"/>
    </row>
    <row r="64" spans="1:5" ht="45" x14ac:dyDescent="0.25">
      <c r="A64" s="7" t="s">
        <v>66</v>
      </c>
      <c r="B64" s="23">
        <v>209</v>
      </c>
      <c r="C64" s="24">
        <v>343</v>
      </c>
      <c r="D64" s="23">
        <v>42</v>
      </c>
      <c r="E64" s="27"/>
    </row>
    <row r="65" spans="1:5" ht="75" x14ac:dyDescent="0.25">
      <c r="A65" s="7" t="s">
        <v>67</v>
      </c>
      <c r="B65" s="23">
        <v>238</v>
      </c>
      <c r="C65" s="24">
        <v>407</v>
      </c>
      <c r="D65" s="23">
        <v>39</v>
      </c>
      <c r="E65" s="27"/>
    </row>
    <row r="66" spans="1:5" ht="45" x14ac:dyDescent="0.25">
      <c r="A66" s="7" t="s">
        <v>68</v>
      </c>
      <c r="B66" s="23">
        <v>301</v>
      </c>
      <c r="C66" s="24">
        <v>498</v>
      </c>
      <c r="D66" s="23">
        <v>107</v>
      </c>
      <c r="E66" s="27"/>
    </row>
    <row r="67" spans="1:5" ht="60" x14ac:dyDescent="0.25">
      <c r="A67" s="7" t="s">
        <v>69</v>
      </c>
      <c r="B67" s="23">
        <v>510</v>
      </c>
      <c r="C67" s="24">
        <v>837</v>
      </c>
      <c r="D67" s="23">
        <v>60</v>
      </c>
      <c r="E67" s="27"/>
    </row>
    <row r="68" spans="1:5" ht="60" x14ac:dyDescent="0.25">
      <c r="A68" s="7" t="s">
        <v>70</v>
      </c>
      <c r="B68" s="23">
        <v>759</v>
      </c>
      <c r="C68" s="24">
        <v>1262</v>
      </c>
      <c r="D68" s="23">
        <v>40</v>
      </c>
      <c r="E68" s="27"/>
    </row>
    <row r="69" spans="1:5" ht="60" x14ac:dyDescent="0.25">
      <c r="A69" s="7" t="s">
        <v>71</v>
      </c>
      <c r="B69" s="23">
        <v>548</v>
      </c>
      <c r="C69" s="24">
        <v>852</v>
      </c>
      <c r="D69" s="23">
        <v>107</v>
      </c>
      <c r="E69" s="27"/>
    </row>
    <row r="70" spans="1:5" ht="45" x14ac:dyDescent="0.25">
      <c r="A70" s="7" t="s">
        <v>72</v>
      </c>
      <c r="B70" s="23">
        <v>453</v>
      </c>
      <c r="C70" s="24">
        <v>684</v>
      </c>
      <c r="D70" s="23">
        <v>9</v>
      </c>
      <c r="E70" s="27"/>
    </row>
    <row r="71" spans="1:5" ht="60" x14ac:dyDescent="0.25">
      <c r="A71" s="7" t="s">
        <v>73</v>
      </c>
      <c r="B71" s="23">
        <v>1104</v>
      </c>
      <c r="C71" s="24">
        <v>1321</v>
      </c>
      <c r="D71" s="23">
        <v>253</v>
      </c>
      <c r="E71" s="27"/>
    </row>
    <row r="72" spans="1:5" x14ac:dyDescent="0.25">
      <c r="A72" s="11" t="s">
        <v>74</v>
      </c>
      <c r="B72" s="22">
        <f>SUM(B73:B95)</f>
        <v>13303</v>
      </c>
      <c r="C72" s="22">
        <f t="shared" ref="C72:D72" si="4">SUM(C73:C95)</f>
        <v>17946</v>
      </c>
      <c r="D72" s="22">
        <f t="shared" si="4"/>
        <v>1606</v>
      </c>
      <c r="E72" s="27"/>
    </row>
    <row r="73" spans="1:5" ht="45" x14ac:dyDescent="0.25">
      <c r="A73" s="5" t="s">
        <v>75</v>
      </c>
      <c r="B73" s="23">
        <v>442</v>
      </c>
      <c r="C73" s="24">
        <v>564</v>
      </c>
      <c r="D73" s="23">
        <v>64</v>
      </c>
      <c r="E73" s="27"/>
    </row>
    <row r="74" spans="1:5" ht="60" x14ac:dyDescent="0.25">
      <c r="A74" s="5" t="s">
        <v>76</v>
      </c>
      <c r="B74" s="23">
        <v>325</v>
      </c>
      <c r="C74" s="24">
        <v>402</v>
      </c>
      <c r="D74" s="23">
        <v>41</v>
      </c>
      <c r="E74" s="27"/>
    </row>
    <row r="75" spans="1:5" ht="60" x14ac:dyDescent="0.25">
      <c r="A75" s="5" t="s">
        <v>77</v>
      </c>
      <c r="B75" s="23">
        <v>334</v>
      </c>
      <c r="C75" s="24">
        <v>506</v>
      </c>
      <c r="D75" s="23">
        <v>34</v>
      </c>
      <c r="E75" s="27"/>
    </row>
    <row r="76" spans="1:5" ht="60" x14ac:dyDescent="0.25">
      <c r="A76" s="5" t="s">
        <v>78</v>
      </c>
      <c r="B76" s="23">
        <v>280</v>
      </c>
      <c r="C76" s="24">
        <v>417</v>
      </c>
      <c r="D76" s="23">
        <v>55</v>
      </c>
      <c r="E76" s="27"/>
    </row>
    <row r="77" spans="1:5" ht="45" x14ac:dyDescent="0.25">
      <c r="A77" s="5" t="s">
        <v>79</v>
      </c>
      <c r="B77" s="23">
        <v>449</v>
      </c>
      <c r="C77" s="24">
        <v>614</v>
      </c>
      <c r="D77" s="23">
        <v>58</v>
      </c>
      <c r="E77" s="27"/>
    </row>
    <row r="78" spans="1:5" ht="45" x14ac:dyDescent="0.25">
      <c r="A78" s="5" t="s">
        <v>80</v>
      </c>
      <c r="B78" s="23">
        <v>759</v>
      </c>
      <c r="C78" s="24">
        <v>781</v>
      </c>
      <c r="D78" s="23">
        <v>69</v>
      </c>
      <c r="E78" s="27"/>
    </row>
    <row r="79" spans="1:5" ht="60" x14ac:dyDescent="0.25">
      <c r="A79" s="5" t="s">
        <v>81</v>
      </c>
      <c r="B79" s="23">
        <v>293</v>
      </c>
      <c r="C79" s="24">
        <v>364</v>
      </c>
      <c r="D79" s="23">
        <v>105</v>
      </c>
      <c r="E79" s="27"/>
    </row>
    <row r="80" spans="1:5" ht="45" x14ac:dyDescent="0.25">
      <c r="A80" s="5" t="s">
        <v>82</v>
      </c>
      <c r="B80" s="23">
        <v>332</v>
      </c>
      <c r="C80" s="24">
        <v>510</v>
      </c>
      <c r="D80" s="23">
        <v>74</v>
      </c>
      <c r="E80" s="27"/>
    </row>
    <row r="81" spans="1:5" ht="60" x14ac:dyDescent="0.25">
      <c r="A81" s="5" t="s">
        <v>83</v>
      </c>
      <c r="B81" s="23">
        <v>384</v>
      </c>
      <c r="C81" s="24">
        <v>493</v>
      </c>
      <c r="D81" s="23">
        <v>51</v>
      </c>
      <c r="E81" s="27"/>
    </row>
    <row r="82" spans="1:5" ht="60" x14ac:dyDescent="0.25">
      <c r="A82" s="5" t="s">
        <v>84</v>
      </c>
      <c r="B82" s="23">
        <v>392</v>
      </c>
      <c r="C82" s="24">
        <v>623</v>
      </c>
      <c r="D82" s="23">
        <v>60</v>
      </c>
      <c r="E82" s="27"/>
    </row>
    <row r="83" spans="1:5" ht="60" x14ac:dyDescent="0.25">
      <c r="A83" s="5" t="s">
        <v>85</v>
      </c>
      <c r="B83" s="23">
        <v>2099</v>
      </c>
      <c r="C83" s="24">
        <v>2456</v>
      </c>
      <c r="D83" s="23">
        <v>257</v>
      </c>
      <c r="E83" s="27"/>
    </row>
    <row r="84" spans="1:5" ht="45" x14ac:dyDescent="0.25">
      <c r="A84" s="5" t="s">
        <v>86</v>
      </c>
      <c r="B84" s="23">
        <v>616</v>
      </c>
      <c r="C84" s="24">
        <v>828</v>
      </c>
      <c r="D84" s="23">
        <v>52</v>
      </c>
      <c r="E84" s="27"/>
    </row>
    <row r="85" spans="1:5" ht="45" x14ac:dyDescent="0.25">
      <c r="A85" s="5" t="s">
        <v>87</v>
      </c>
      <c r="B85" s="23">
        <v>338</v>
      </c>
      <c r="C85" s="24">
        <v>532</v>
      </c>
      <c r="D85" s="23">
        <v>64</v>
      </c>
      <c r="E85" s="27"/>
    </row>
    <row r="86" spans="1:5" ht="45" x14ac:dyDescent="0.25">
      <c r="A86" s="5" t="s">
        <v>88</v>
      </c>
      <c r="B86" s="23">
        <v>648</v>
      </c>
      <c r="C86" s="24">
        <v>899</v>
      </c>
      <c r="D86" s="23">
        <v>56</v>
      </c>
      <c r="E86" s="27"/>
    </row>
    <row r="87" spans="1:5" ht="60" x14ac:dyDescent="0.25">
      <c r="A87" s="5" t="s">
        <v>89</v>
      </c>
      <c r="B87" s="23">
        <v>392</v>
      </c>
      <c r="C87" s="24">
        <v>646</v>
      </c>
      <c r="D87" s="23">
        <v>51</v>
      </c>
      <c r="E87" s="27"/>
    </row>
    <row r="88" spans="1:5" ht="60" x14ac:dyDescent="0.25">
      <c r="A88" s="5" t="s">
        <v>90</v>
      </c>
      <c r="B88" s="23">
        <v>671</v>
      </c>
      <c r="C88" s="24">
        <v>905</v>
      </c>
      <c r="D88" s="23">
        <v>74</v>
      </c>
      <c r="E88" s="27"/>
    </row>
    <row r="89" spans="1:5" ht="60" x14ac:dyDescent="0.25">
      <c r="A89" s="5" t="s">
        <v>91</v>
      </c>
      <c r="B89" s="23">
        <v>717</v>
      </c>
      <c r="C89" s="24">
        <v>982</v>
      </c>
      <c r="D89" s="23">
        <v>33</v>
      </c>
      <c r="E89" s="27"/>
    </row>
    <row r="90" spans="1:5" ht="45" x14ac:dyDescent="0.25">
      <c r="A90" s="5" t="s">
        <v>92</v>
      </c>
      <c r="B90" s="23">
        <v>525</v>
      </c>
      <c r="C90" s="24">
        <v>756</v>
      </c>
      <c r="D90" s="23">
        <v>67</v>
      </c>
      <c r="E90" s="27"/>
    </row>
    <row r="91" spans="1:5" ht="45" x14ac:dyDescent="0.25">
      <c r="A91" s="5" t="s">
        <v>93</v>
      </c>
      <c r="B91" s="23">
        <v>635</v>
      </c>
      <c r="C91" s="24">
        <v>812</v>
      </c>
      <c r="D91" s="23">
        <v>66</v>
      </c>
      <c r="E91" s="27"/>
    </row>
    <row r="92" spans="1:5" ht="60" x14ac:dyDescent="0.25">
      <c r="A92" s="5" t="s">
        <v>94</v>
      </c>
      <c r="B92" s="23">
        <v>777</v>
      </c>
      <c r="C92" s="24">
        <v>1225</v>
      </c>
      <c r="D92" s="23">
        <v>62</v>
      </c>
      <c r="E92" s="27"/>
    </row>
    <row r="93" spans="1:5" ht="45" x14ac:dyDescent="0.25">
      <c r="A93" s="5" t="s">
        <v>95</v>
      </c>
      <c r="B93" s="23">
        <v>612</v>
      </c>
      <c r="C93" s="24">
        <v>856</v>
      </c>
      <c r="D93" s="23">
        <v>61</v>
      </c>
      <c r="E93" s="27"/>
    </row>
    <row r="94" spans="1:5" ht="60" x14ac:dyDescent="0.25">
      <c r="A94" s="5" t="s">
        <v>96</v>
      </c>
      <c r="B94" s="23">
        <v>629</v>
      </c>
      <c r="C94" s="24">
        <v>968</v>
      </c>
      <c r="D94" s="23">
        <v>96</v>
      </c>
      <c r="E94" s="27"/>
    </row>
    <row r="95" spans="1:5" ht="60" x14ac:dyDescent="0.25">
      <c r="A95" s="5" t="s">
        <v>97</v>
      </c>
      <c r="B95" s="23">
        <v>654</v>
      </c>
      <c r="C95" s="24">
        <v>807</v>
      </c>
      <c r="D95" s="23">
        <v>56</v>
      </c>
      <c r="E95" s="27"/>
    </row>
    <row r="96" spans="1:5" x14ac:dyDescent="0.25">
      <c r="A96" s="11" t="s">
        <v>98</v>
      </c>
      <c r="B96" s="22">
        <f>SUM(B97:B120)</f>
        <v>7573</v>
      </c>
      <c r="C96" s="22">
        <f t="shared" ref="C96:D96" si="5">SUM(C97:C120)</f>
        <v>11212</v>
      </c>
      <c r="D96" s="22">
        <f t="shared" si="5"/>
        <v>1135</v>
      </c>
      <c r="E96" s="27"/>
    </row>
    <row r="97" spans="1:5" ht="45" x14ac:dyDescent="0.25">
      <c r="A97" s="8" t="s">
        <v>99</v>
      </c>
      <c r="B97" s="23">
        <v>119</v>
      </c>
      <c r="C97" s="24">
        <v>165</v>
      </c>
      <c r="D97" s="23">
        <v>29</v>
      </c>
      <c r="E97" s="27"/>
    </row>
    <row r="98" spans="1:5" ht="30" x14ac:dyDescent="0.25">
      <c r="A98" s="8" t="s">
        <v>100</v>
      </c>
      <c r="B98" s="23">
        <v>215</v>
      </c>
      <c r="C98" s="24">
        <v>300</v>
      </c>
      <c r="D98" s="23">
        <v>39</v>
      </c>
      <c r="E98" s="27"/>
    </row>
    <row r="99" spans="1:5" x14ac:dyDescent="0.25">
      <c r="A99" s="8" t="s">
        <v>101</v>
      </c>
      <c r="B99" s="23">
        <v>543</v>
      </c>
      <c r="C99" s="24">
        <v>660</v>
      </c>
      <c r="D99" s="23">
        <v>70</v>
      </c>
      <c r="E99" s="27"/>
    </row>
    <row r="100" spans="1:5" ht="45" x14ac:dyDescent="0.25">
      <c r="A100" s="8" t="s">
        <v>102</v>
      </c>
      <c r="B100" s="23">
        <v>497</v>
      </c>
      <c r="C100" s="24">
        <v>694</v>
      </c>
      <c r="D100" s="23">
        <v>44</v>
      </c>
      <c r="E100" s="27"/>
    </row>
    <row r="101" spans="1:5" ht="30" x14ac:dyDescent="0.25">
      <c r="A101" s="8" t="s">
        <v>103</v>
      </c>
      <c r="B101" s="23">
        <v>588</v>
      </c>
      <c r="C101" s="24">
        <v>786</v>
      </c>
      <c r="D101" s="23">
        <v>41</v>
      </c>
      <c r="E101" s="27"/>
    </row>
    <row r="102" spans="1:5" ht="45" x14ac:dyDescent="0.25">
      <c r="A102" s="8" t="s">
        <v>104</v>
      </c>
      <c r="B102" s="23">
        <v>221</v>
      </c>
      <c r="C102" s="24">
        <v>337</v>
      </c>
      <c r="D102" s="23">
        <v>36</v>
      </c>
      <c r="E102" s="27"/>
    </row>
    <row r="103" spans="1:5" ht="30" x14ac:dyDescent="0.25">
      <c r="A103" s="8" t="s">
        <v>105</v>
      </c>
      <c r="B103" s="23">
        <v>680</v>
      </c>
      <c r="C103" s="24">
        <v>899</v>
      </c>
      <c r="D103" s="23">
        <v>94</v>
      </c>
      <c r="E103" s="27"/>
    </row>
    <row r="104" spans="1:5" ht="30" x14ac:dyDescent="0.25">
      <c r="A104" s="8" t="s">
        <v>106</v>
      </c>
      <c r="B104" s="23">
        <v>352</v>
      </c>
      <c r="C104" s="24">
        <v>520</v>
      </c>
      <c r="D104" s="23">
        <v>60</v>
      </c>
      <c r="E104" s="27"/>
    </row>
    <row r="105" spans="1:5" ht="30" x14ac:dyDescent="0.25">
      <c r="A105" s="8" t="s">
        <v>107</v>
      </c>
      <c r="B105" s="23">
        <v>177</v>
      </c>
      <c r="C105" s="24">
        <v>230</v>
      </c>
      <c r="D105" s="23">
        <v>45</v>
      </c>
      <c r="E105" s="27"/>
    </row>
    <row r="106" spans="1:5" ht="30" x14ac:dyDescent="0.25">
      <c r="A106" s="8" t="s">
        <v>108</v>
      </c>
      <c r="B106" s="23">
        <v>199</v>
      </c>
      <c r="C106" s="24">
        <v>366</v>
      </c>
      <c r="D106" s="23">
        <v>63</v>
      </c>
      <c r="E106" s="27"/>
    </row>
    <row r="107" spans="1:5" ht="45" x14ac:dyDescent="0.25">
      <c r="A107" s="8" t="s">
        <v>109</v>
      </c>
      <c r="B107" s="23">
        <v>139</v>
      </c>
      <c r="C107" s="24">
        <v>247</v>
      </c>
      <c r="D107" s="23">
        <v>58</v>
      </c>
      <c r="E107" s="27"/>
    </row>
    <row r="108" spans="1:5" ht="30" x14ac:dyDescent="0.25">
      <c r="A108" s="8" t="s">
        <v>110</v>
      </c>
      <c r="B108" s="23">
        <v>425</v>
      </c>
      <c r="C108" s="24">
        <v>563</v>
      </c>
      <c r="D108" s="23">
        <v>32</v>
      </c>
      <c r="E108" s="27"/>
    </row>
    <row r="109" spans="1:5" ht="45" x14ac:dyDescent="0.25">
      <c r="A109" s="8" t="s">
        <v>111</v>
      </c>
      <c r="B109" s="23">
        <v>0</v>
      </c>
      <c r="C109" s="24">
        <v>717</v>
      </c>
      <c r="D109" s="23">
        <v>18</v>
      </c>
      <c r="E109" s="27"/>
    </row>
    <row r="110" spans="1:5" x14ac:dyDescent="0.25">
      <c r="A110" s="8" t="s">
        <v>112</v>
      </c>
      <c r="B110" s="23">
        <v>354</v>
      </c>
      <c r="C110" s="24">
        <v>467</v>
      </c>
      <c r="D110" s="23">
        <v>48</v>
      </c>
      <c r="E110" s="27"/>
    </row>
    <row r="111" spans="1:5" ht="30" x14ac:dyDescent="0.25">
      <c r="A111" s="8" t="s">
        <v>113</v>
      </c>
      <c r="B111" s="23">
        <v>344</v>
      </c>
      <c r="C111" s="24">
        <v>471</v>
      </c>
      <c r="D111" s="23">
        <v>32</v>
      </c>
      <c r="E111" s="27"/>
    </row>
    <row r="112" spans="1:5" ht="30" x14ac:dyDescent="0.25">
      <c r="A112" s="8" t="s">
        <v>114</v>
      </c>
      <c r="B112" s="23">
        <v>458</v>
      </c>
      <c r="C112" s="24">
        <v>609</v>
      </c>
      <c r="D112" s="23">
        <v>76</v>
      </c>
      <c r="E112" s="27"/>
    </row>
    <row r="113" spans="1:5" x14ac:dyDescent="0.25">
      <c r="A113" s="8" t="s">
        <v>115</v>
      </c>
      <c r="B113" s="23">
        <v>172</v>
      </c>
      <c r="C113" s="24">
        <v>232</v>
      </c>
      <c r="D113" s="23">
        <v>52</v>
      </c>
      <c r="E113" s="27"/>
    </row>
    <row r="114" spans="1:5" ht="30" x14ac:dyDescent="0.25">
      <c r="A114" s="8" t="s">
        <v>116</v>
      </c>
      <c r="B114" s="23">
        <v>674</v>
      </c>
      <c r="C114" s="24">
        <v>948</v>
      </c>
      <c r="D114" s="23">
        <v>52</v>
      </c>
      <c r="E114" s="27"/>
    </row>
    <row r="115" spans="1:5" ht="45" x14ac:dyDescent="0.25">
      <c r="A115" s="8" t="s">
        <v>117</v>
      </c>
      <c r="B115" s="23">
        <v>250</v>
      </c>
      <c r="C115" s="24">
        <v>324</v>
      </c>
      <c r="D115" s="23">
        <v>53</v>
      </c>
      <c r="E115" s="27"/>
    </row>
    <row r="116" spans="1:5" ht="30" x14ac:dyDescent="0.25">
      <c r="A116" s="8" t="s">
        <v>118</v>
      </c>
      <c r="B116" s="23">
        <v>423</v>
      </c>
      <c r="C116" s="24">
        <v>590</v>
      </c>
      <c r="D116" s="23">
        <v>63</v>
      </c>
      <c r="E116" s="27"/>
    </row>
    <row r="117" spans="1:5" x14ac:dyDescent="0.25">
      <c r="A117" s="8" t="s">
        <v>119</v>
      </c>
      <c r="B117" s="23">
        <v>68</v>
      </c>
      <c r="C117" s="24">
        <v>73</v>
      </c>
      <c r="D117" s="23">
        <v>7</v>
      </c>
      <c r="E117" s="27"/>
    </row>
    <row r="118" spans="1:5" ht="30" x14ac:dyDescent="0.25">
      <c r="A118" s="8" t="s">
        <v>120</v>
      </c>
      <c r="B118" s="23">
        <v>387</v>
      </c>
      <c r="C118" s="24">
        <v>545</v>
      </c>
      <c r="D118" s="23">
        <v>61</v>
      </c>
      <c r="E118" s="27"/>
    </row>
    <row r="119" spans="1:5" x14ac:dyDescent="0.25">
      <c r="A119" s="8" t="s">
        <v>121</v>
      </c>
      <c r="B119" s="23">
        <v>51</v>
      </c>
      <c r="C119" s="24">
        <v>103</v>
      </c>
      <c r="D119" s="23">
        <v>22</v>
      </c>
      <c r="E119" s="27"/>
    </row>
    <row r="120" spans="1:5" ht="30" x14ac:dyDescent="0.25">
      <c r="A120" s="8" t="s">
        <v>122</v>
      </c>
      <c r="B120" s="23">
        <v>237</v>
      </c>
      <c r="C120" s="24">
        <v>366</v>
      </c>
      <c r="D120" s="23">
        <v>40</v>
      </c>
      <c r="E120" s="27"/>
    </row>
    <row r="121" spans="1:5" x14ac:dyDescent="0.25">
      <c r="A121" s="12" t="s">
        <v>123</v>
      </c>
      <c r="B121" s="22">
        <f>SUM(B122:B137)</f>
        <v>6787</v>
      </c>
      <c r="C121" s="22">
        <f t="shared" ref="C121:D121" si="6">SUM(C122:C137)</f>
        <v>9309</v>
      </c>
      <c r="D121" s="22">
        <f t="shared" si="6"/>
        <v>977</v>
      </c>
      <c r="E121" s="27"/>
    </row>
    <row r="122" spans="1:5" ht="30" x14ac:dyDescent="0.25">
      <c r="A122" s="7" t="s">
        <v>124</v>
      </c>
      <c r="B122" s="23">
        <v>298</v>
      </c>
      <c r="C122" s="24">
        <v>466</v>
      </c>
      <c r="D122" s="23">
        <v>67</v>
      </c>
    </row>
    <row r="123" spans="1:5" ht="45" x14ac:dyDescent="0.25">
      <c r="A123" s="7" t="s">
        <v>125</v>
      </c>
      <c r="B123" s="23">
        <v>288</v>
      </c>
      <c r="C123" s="24">
        <v>456</v>
      </c>
      <c r="D123" s="23">
        <v>47</v>
      </c>
    </row>
    <row r="124" spans="1:5" ht="45" x14ac:dyDescent="0.25">
      <c r="A124" s="7" t="s">
        <v>126</v>
      </c>
      <c r="B124" s="23">
        <v>380</v>
      </c>
      <c r="C124" s="24">
        <v>606</v>
      </c>
      <c r="D124" s="23">
        <v>43</v>
      </c>
    </row>
    <row r="125" spans="1:5" ht="45" x14ac:dyDescent="0.25">
      <c r="A125" s="7" t="s">
        <v>127</v>
      </c>
      <c r="B125" s="23">
        <v>364</v>
      </c>
      <c r="C125" s="24">
        <v>439</v>
      </c>
      <c r="D125" s="23">
        <v>65</v>
      </c>
    </row>
    <row r="126" spans="1:5" ht="30" x14ac:dyDescent="0.25">
      <c r="A126" s="9" t="s">
        <v>128</v>
      </c>
      <c r="B126" s="23">
        <v>201</v>
      </c>
      <c r="C126" s="24">
        <v>272</v>
      </c>
      <c r="D126" s="23">
        <v>29</v>
      </c>
    </row>
    <row r="127" spans="1:5" ht="45" x14ac:dyDescent="0.25">
      <c r="A127" s="7" t="s">
        <v>129</v>
      </c>
      <c r="B127" s="23">
        <v>230</v>
      </c>
      <c r="C127" s="24">
        <v>363</v>
      </c>
      <c r="D127" s="23">
        <v>46</v>
      </c>
    </row>
    <row r="128" spans="1:5" ht="60" x14ac:dyDescent="0.25">
      <c r="A128" s="7" t="s">
        <v>130</v>
      </c>
      <c r="B128" s="23">
        <v>561</v>
      </c>
      <c r="C128" s="24">
        <v>753</v>
      </c>
      <c r="D128" s="23">
        <v>66</v>
      </c>
    </row>
    <row r="129" spans="1:4" ht="30" x14ac:dyDescent="0.25">
      <c r="A129" s="7" t="s">
        <v>131</v>
      </c>
      <c r="B129" s="23">
        <v>744</v>
      </c>
      <c r="C129" s="24">
        <v>980</v>
      </c>
      <c r="D129" s="23">
        <v>80</v>
      </c>
    </row>
    <row r="130" spans="1:4" ht="30" x14ac:dyDescent="0.25">
      <c r="A130" s="7" t="s">
        <v>132</v>
      </c>
      <c r="B130" s="23">
        <v>60</v>
      </c>
      <c r="C130" s="24">
        <v>94</v>
      </c>
      <c r="D130" s="23">
        <v>24</v>
      </c>
    </row>
    <row r="131" spans="1:4" ht="30" x14ac:dyDescent="0.25">
      <c r="A131" s="7" t="s">
        <v>133</v>
      </c>
      <c r="B131" s="23">
        <v>563</v>
      </c>
      <c r="C131" s="24">
        <v>689</v>
      </c>
      <c r="D131" s="23">
        <v>43</v>
      </c>
    </row>
    <row r="132" spans="1:4" ht="45" x14ac:dyDescent="0.25">
      <c r="A132" s="7" t="s">
        <v>134</v>
      </c>
      <c r="B132" s="23">
        <v>244</v>
      </c>
      <c r="C132" s="24">
        <v>336</v>
      </c>
      <c r="D132" s="23">
        <v>60</v>
      </c>
    </row>
    <row r="133" spans="1:4" ht="30" x14ac:dyDescent="0.25">
      <c r="A133" s="7" t="s">
        <v>135</v>
      </c>
      <c r="B133" s="23">
        <v>484</v>
      </c>
      <c r="C133" s="24">
        <v>651</v>
      </c>
      <c r="D133" s="23">
        <v>109</v>
      </c>
    </row>
    <row r="134" spans="1:4" ht="30" x14ac:dyDescent="0.25">
      <c r="A134" s="7" t="s">
        <v>136</v>
      </c>
      <c r="B134" s="23">
        <v>439</v>
      </c>
      <c r="C134" s="24">
        <v>571</v>
      </c>
      <c r="D134" s="23">
        <v>76</v>
      </c>
    </row>
    <row r="135" spans="1:4" ht="30" x14ac:dyDescent="0.25">
      <c r="A135" s="7" t="s">
        <v>137</v>
      </c>
      <c r="B135" s="23">
        <v>737</v>
      </c>
      <c r="C135" s="24">
        <v>976</v>
      </c>
      <c r="D135" s="23">
        <v>76</v>
      </c>
    </row>
    <row r="136" spans="1:4" ht="30" x14ac:dyDescent="0.25">
      <c r="A136" s="7" t="s">
        <v>138</v>
      </c>
      <c r="B136" s="23">
        <v>779</v>
      </c>
      <c r="C136" s="24">
        <v>1040</v>
      </c>
      <c r="D136" s="23">
        <v>80</v>
      </c>
    </row>
    <row r="137" spans="1:4" ht="45" x14ac:dyDescent="0.25">
      <c r="A137" s="7" t="s">
        <v>139</v>
      </c>
      <c r="B137" s="23">
        <v>415</v>
      </c>
      <c r="C137" s="24">
        <v>617</v>
      </c>
      <c r="D137" s="23">
        <v>66</v>
      </c>
    </row>
  </sheetData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Справочник кол-ва обучающихся</vt:lpstr>
      <vt:lpstr>'Справочник кол-ва обучающихся'!Область_печати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Горячее Питание. Справочник количества обучающихся, получающих льготное питание в общеобразовательных организациях</dc:title>
  <dc:creator/>
  <cp:lastModifiedBy/>
  <dcterms:created xsi:type="dcterms:W3CDTF">2006-09-16T00:00:00Z</dcterms:created>
  <dcterms:modified xsi:type="dcterms:W3CDTF">2026-04-30T11:09:52Z</dcterms:modified>
</cp:coreProperties>
</file>